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gistrar\Stacey\"/>
    </mc:Choice>
  </mc:AlternateContent>
  <bookViews>
    <workbookView xWindow="0" yWindow="0" windowWidth="28800" windowHeight="12435"/>
  </bookViews>
  <sheets>
    <sheet name="CALENDAR" sheetId="1" r:id="rId1"/>
    <sheet name="CHANGES LOG" sheetId="2" r:id="rId2"/>
  </sheets>
  <calcPr calcId="152511"/>
</workbook>
</file>

<file path=xl/calcChain.xml><?xml version="1.0" encoding="utf-8"?>
<calcChain xmlns="http://schemas.openxmlformats.org/spreadsheetml/2006/main">
  <c r="G24" i="1" l="1"/>
  <c r="H24" i="1"/>
  <c r="H23" i="1"/>
  <c r="G23" i="1"/>
  <c r="H19" i="1" l="1"/>
  <c r="G19" i="1"/>
  <c r="E19" i="1"/>
  <c r="G21" i="1" l="1"/>
  <c r="H21" i="1"/>
  <c r="G22" i="1"/>
  <c r="H22" i="1"/>
  <c r="G25" i="1"/>
  <c r="H25" i="1"/>
  <c r="H20" i="1"/>
  <c r="G20" i="1"/>
  <c r="E21" i="1"/>
  <c r="E22" i="1"/>
  <c r="E23" i="1"/>
  <c r="E24" i="1"/>
  <c r="E25" i="1"/>
  <c r="E20" i="1"/>
  <c r="G50" i="1" l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E50" i="1"/>
  <c r="E51" i="1"/>
  <c r="E52" i="1"/>
  <c r="E53" i="1"/>
  <c r="E54" i="1"/>
  <c r="E55" i="1"/>
  <c r="E56" i="1"/>
  <c r="E57" i="1"/>
  <c r="E88" i="1" l="1"/>
  <c r="G88" i="1"/>
  <c r="H88" i="1"/>
  <c r="E87" i="1"/>
  <c r="G87" i="1"/>
  <c r="H87" i="1"/>
  <c r="E86" i="1"/>
  <c r="G86" i="1"/>
  <c r="H86" i="1"/>
  <c r="E85" i="1"/>
  <c r="G85" i="1"/>
  <c r="H85" i="1"/>
  <c r="E84" i="1"/>
  <c r="G84" i="1"/>
  <c r="H84" i="1"/>
  <c r="E83" i="1"/>
  <c r="G83" i="1"/>
  <c r="H83" i="1"/>
  <c r="G75" i="1" l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E75" i="1"/>
  <c r="E76" i="1"/>
  <c r="E77" i="1"/>
  <c r="E78" i="1"/>
  <c r="E79" i="1"/>
  <c r="E80" i="1"/>
  <c r="E81" i="1"/>
  <c r="E82" i="1"/>
  <c r="E74" i="1"/>
  <c r="G74" i="1"/>
  <c r="H74" i="1"/>
  <c r="E73" i="1"/>
  <c r="G73" i="1"/>
  <c r="H73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E65" i="1"/>
  <c r="E66" i="1"/>
  <c r="E67" i="1"/>
  <c r="E68" i="1"/>
  <c r="E69" i="1"/>
  <c r="E70" i="1"/>
  <c r="E71" i="1"/>
  <c r="E72" i="1"/>
  <c r="H64" i="1"/>
  <c r="G64" i="1"/>
  <c r="E64" i="1"/>
  <c r="G59" i="1" l="1"/>
  <c r="H59" i="1"/>
  <c r="G60" i="1"/>
  <c r="H60" i="1"/>
  <c r="G61" i="1"/>
  <c r="H61" i="1"/>
  <c r="G62" i="1"/>
  <c r="H62" i="1"/>
  <c r="G63" i="1"/>
  <c r="H63" i="1"/>
  <c r="E59" i="1"/>
  <c r="E60" i="1"/>
  <c r="E61" i="1"/>
  <c r="E62" i="1"/>
  <c r="E63" i="1"/>
  <c r="H58" i="1"/>
  <c r="G58" i="1"/>
  <c r="E58" i="1"/>
  <c r="G27" i="1" l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H26" i="1"/>
  <c r="G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26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H4" i="1"/>
  <c r="G4" i="1"/>
  <c r="E5" i="1"/>
  <c r="E6" i="1"/>
  <c r="E7" i="1"/>
  <c r="E8" i="1"/>
  <c r="E9" i="1"/>
  <c r="E10" i="1"/>
  <c r="E11" i="1"/>
  <c r="E12" i="1"/>
  <c r="E4" i="1"/>
</calcChain>
</file>

<file path=xl/sharedStrings.xml><?xml version="1.0" encoding="utf-8"?>
<sst xmlns="http://schemas.openxmlformats.org/spreadsheetml/2006/main" count="202" uniqueCount="88">
  <si>
    <t>Term Start</t>
  </si>
  <si>
    <t>Term End</t>
  </si>
  <si>
    <t>Heritage University</t>
  </si>
  <si>
    <t>Summer</t>
  </si>
  <si>
    <t>Fall</t>
  </si>
  <si>
    <t>Spring</t>
  </si>
  <si>
    <t xml:space="preserve">Spring </t>
  </si>
  <si>
    <t>SP1</t>
  </si>
  <si>
    <t>SP2</t>
  </si>
  <si>
    <t>Regis University</t>
  </si>
  <si>
    <t>Robert Morris University</t>
  </si>
  <si>
    <t>Saint Leo University</t>
  </si>
  <si>
    <t>Seton Hill University</t>
  </si>
  <si>
    <t>Southern New Hampshire University</t>
  </si>
  <si>
    <t>University of the Incarnate Word</t>
  </si>
  <si>
    <t>Date</t>
  </si>
  <si>
    <t>Item</t>
  </si>
  <si>
    <t>By</t>
  </si>
  <si>
    <t>Volume</t>
  </si>
  <si>
    <t>SP1 (8WK)</t>
  </si>
  <si>
    <t>SP2 (8WK)</t>
  </si>
  <si>
    <t>SP3 (5WK)</t>
  </si>
  <si>
    <t>FA1 (8WK)</t>
  </si>
  <si>
    <t>FA2 (8WK)</t>
  </si>
  <si>
    <t>FA3 (5WK)</t>
  </si>
  <si>
    <t>SU1 (8WK)</t>
  </si>
  <si>
    <t>SU2 (8WK)</t>
  </si>
  <si>
    <t>SU3 (5WK)</t>
  </si>
  <si>
    <t>SU1</t>
  </si>
  <si>
    <t>SU2</t>
  </si>
  <si>
    <t>FA1</t>
  </si>
  <si>
    <t>FA2</t>
  </si>
  <si>
    <t>(Dates in red indicate drop deadline that has been extended to accomodate for a major holiday)</t>
  </si>
  <si>
    <t>CAEL</t>
  </si>
  <si>
    <t>SU3</t>
  </si>
  <si>
    <t>FA3</t>
  </si>
  <si>
    <t>SP3</t>
  </si>
  <si>
    <t>SB</t>
  </si>
  <si>
    <t>Registration Processing Beings</t>
  </si>
  <si>
    <t>Registration Ends</t>
  </si>
  <si>
    <t>Drop  Deadline**</t>
  </si>
  <si>
    <t>OCICU Fee Earned</t>
  </si>
  <si>
    <t>Withdrawal Deadline</t>
  </si>
  <si>
    <t>Drop  Deadline</t>
  </si>
  <si>
    <t>N/A</t>
  </si>
  <si>
    <t>FA4</t>
  </si>
  <si>
    <t>FA5</t>
  </si>
  <si>
    <t>FA6</t>
  </si>
  <si>
    <t>OPEN</t>
  </si>
  <si>
    <t>SU4 (5WK)</t>
  </si>
  <si>
    <t>SU5 (5WK)</t>
  </si>
  <si>
    <t>FA4 (5WK)</t>
  </si>
  <si>
    <t>FA5 (5WK)</t>
  </si>
  <si>
    <t>SP4 (5WK)</t>
  </si>
  <si>
    <t>SP5 (5WK)</t>
  </si>
  <si>
    <t>FA1 (16WK)</t>
  </si>
  <si>
    <t>SP1 (16WK)</t>
  </si>
  <si>
    <t>FA1 (15WK)</t>
  </si>
  <si>
    <t>SP1 (15WK)</t>
  </si>
  <si>
    <t>* Heritage SP1 - one week spring break 3/6-3/11</t>
  </si>
  <si>
    <t>FA1 (10WK)</t>
  </si>
  <si>
    <t>FA3 (8WK)</t>
  </si>
  <si>
    <t>FA4 (8WK)</t>
  </si>
  <si>
    <t>SU1 (10WK)</t>
  </si>
  <si>
    <t>SP1 (15WK)*</t>
  </si>
  <si>
    <t>Registration Processing Begins</t>
  </si>
  <si>
    <t>SP1 (10WK)</t>
  </si>
  <si>
    <t>SP2 (10WK)</t>
  </si>
  <si>
    <t>SP3 (8WK)</t>
  </si>
  <si>
    <t>SP4 (8WK)</t>
  </si>
  <si>
    <t>SP6</t>
  </si>
  <si>
    <t>SP4</t>
  </si>
  <si>
    <t>SP5</t>
  </si>
  <si>
    <t>SU1 (12WK)</t>
  </si>
  <si>
    <t>Regis Dates</t>
  </si>
  <si>
    <t>Saint Leo Dates</t>
  </si>
  <si>
    <t>Seton Hill Dates</t>
  </si>
  <si>
    <t>FA2 (10WK)**</t>
  </si>
  <si>
    <t> 5/2/2017</t>
  </si>
  <si>
    <t>SNHU Dates</t>
  </si>
  <si>
    <t>** SNHU 9 Day Holiday Break (12/24/16-1/1/17)</t>
  </si>
  <si>
    <t>RMU</t>
  </si>
  <si>
    <t>Heritage Dates</t>
  </si>
  <si>
    <t>CAEL Dates</t>
  </si>
  <si>
    <t>Sb</t>
  </si>
  <si>
    <t>UIW Dates</t>
  </si>
  <si>
    <t>RMU SP 2017 Dates</t>
  </si>
  <si>
    <t>Summer 2016 expected mid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</si>
</sst>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2" x14ac:knownFonts="1">
    <font>
      <sz val="11"/>
      <color theme="1"/>
      <name val="Calibri"/>
      <family val="2"/>
      <scheme val="minor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164" fontId="0" fillId="0" borderId="5" xfId="0" applyNumberFormat="1" applyBorder="1" applyAlignment="1">
      <alignment horizontal="center"/>
    </xf>
    <xf numFmtId="14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7" fillId="0" borderId="0" xfId="0" applyNumberFormat="1" applyFont="1"/>
    <xf numFmtId="164" fontId="0" fillId="0" borderId="0" xfId="0" applyNumberForma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textRotation="90"/>
    </xf>
    <xf numFmtId="164" fontId="3" fillId="0" borderId="2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Alignment="1"/>
    <xf numFmtId="164" fontId="6" fillId="0" borderId="8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9" fillId="0" borderId="0" xfId="0" applyFont="1"/>
    <xf numFmtId="164" fontId="3" fillId="0" borderId="8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 wrapText="1"/>
    </xf>
    <xf numFmtId="164" fontId="10" fillId="0" borderId="8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164" fontId="3" fillId="10" borderId="3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4" fillId="0" borderId="9" xfId="0" applyNumberFormat="1" applyFont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14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164" fontId="1" fillId="2" borderId="1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2" fillId="5" borderId="20" xfId="0" applyNumberFormat="1" applyFont="1" applyFill="1" applyBorder="1" applyAlignment="1">
      <alignment horizontal="center" vertical="center" textRotation="90" wrapText="1"/>
    </xf>
    <xf numFmtId="164" fontId="2" fillId="5" borderId="11" xfId="0" applyNumberFormat="1" applyFont="1" applyFill="1" applyBorder="1" applyAlignment="1">
      <alignment horizontal="center" vertical="center" textRotation="90" wrapText="1"/>
    </xf>
    <xf numFmtId="164" fontId="2" fillId="5" borderId="14" xfId="0" applyNumberFormat="1" applyFont="1" applyFill="1" applyBorder="1" applyAlignment="1">
      <alignment horizontal="center" vertical="center" textRotation="90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2" fillId="6" borderId="9" xfId="0" applyNumberFormat="1" applyFont="1" applyFill="1" applyBorder="1" applyAlignment="1">
      <alignment horizontal="center" vertical="center" textRotation="90" wrapText="1"/>
    </xf>
    <xf numFmtId="164" fontId="2" fillId="6" borderId="11" xfId="0" applyNumberFormat="1" applyFont="1" applyFill="1" applyBorder="1" applyAlignment="1">
      <alignment horizontal="center" vertical="center" textRotation="90" wrapText="1"/>
    </xf>
    <xf numFmtId="164" fontId="2" fillId="6" borderId="10" xfId="0" applyNumberFormat="1" applyFont="1" applyFill="1" applyBorder="1" applyAlignment="1">
      <alignment horizontal="center" vertical="center" textRotation="90" wrapText="1"/>
    </xf>
    <xf numFmtId="164" fontId="1" fillId="2" borderId="18" xfId="0" applyNumberFormat="1" applyFont="1" applyFill="1" applyBorder="1" applyAlignment="1">
      <alignment horizontal="center" vertical="center" textRotation="90" wrapText="1"/>
    </xf>
    <xf numFmtId="164" fontId="1" fillId="2" borderId="13" xfId="0" applyNumberFormat="1" applyFont="1" applyFill="1" applyBorder="1" applyAlignment="1">
      <alignment horizontal="center" vertical="center" textRotation="90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textRotation="90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2" fillId="7" borderId="20" xfId="0" applyNumberFormat="1" applyFont="1" applyFill="1" applyBorder="1" applyAlignment="1">
      <alignment horizontal="center" vertical="center" textRotation="90" wrapText="1"/>
    </xf>
    <xf numFmtId="164" fontId="2" fillId="7" borderId="11" xfId="0" applyNumberFormat="1" applyFont="1" applyFill="1" applyBorder="1" applyAlignment="1">
      <alignment horizontal="center" vertical="center" textRotation="90" wrapText="1"/>
    </xf>
    <xf numFmtId="164" fontId="2" fillId="7" borderId="14" xfId="0" applyNumberFormat="1" applyFont="1" applyFill="1" applyBorder="1" applyAlignment="1">
      <alignment horizontal="center" vertical="center" textRotation="90" wrapText="1"/>
    </xf>
    <xf numFmtId="164" fontId="0" fillId="0" borderId="8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2" fillId="8" borderId="9" xfId="0" applyNumberFormat="1" applyFont="1" applyFill="1" applyBorder="1" applyAlignment="1">
      <alignment horizontal="center" vertical="center" textRotation="90" wrapText="1"/>
    </xf>
    <xf numFmtId="164" fontId="0" fillId="0" borderId="11" xfId="0" applyNumberFormat="1" applyBorder="1" applyAlignment="1">
      <alignment horizontal="center" vertical="center" textRotation="90" wrapText="1"/>
    </xf>
    <xf numFmtId="164" fontId="0" fillId="0" borderId="14" xfId="0" applyNumberForma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/>
    </xf>
    <xf numFmtId="164" fontId="2" fillId="4" borderId="20" xfId="0" applyNumberFormat="1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164" fontId="2" fillId="3" borderId="9" xfId="0" applyNumberFormat="1" applyFont="1" applyFill="1" applyBorder="1" applyAlignment="1">
      <alignment horizontal="center" vertical="center" textRotation="90" wrapText="1"/>
    </xf>
    <xf numFmtId="164" fontId="2" fillId="3" borderId="11" xfId="0" applyNumberFormat="1" applyFont="1" applyFill="1" applyBorder="1" applyAlignment="1">
      <alignment horizontal="center" vertical="center" textRotation="90" wrapText="1"/>
    </xf>
    <xf numFmtId="164" fontId="2" fillId="3" borderId="10" xfId="0" applyNumberFormat="1" applyFont="1" applyFill="1" applyBorder="1" applyAlignment="1">
      <alignment horizontal="center" vertical="center" textRotation="90" wrapText="1"/>
    </xf>
    <xf numFmtId="164" fontId="0" fillId="0" borderId="1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2" fillId="3" borderId="12" xfId="0" applyNumberFormat="1" applyFont="1" applyFill="1" applyBorder="1" applyAlignment="1">
      <alignment horizontal="center" vertical="center" textRotation="90" wrapText="1"/>
    </xf>
    <xf numFmtId="164" fontId="2" fillId="3" borderId="19" xfId="0" applyNumberFormat="1" applyFont="1" applyFill="1" applyBorder="1" applyAlignment="1">
      <alignment horizontal="center" vertical="center" textRotation="90" wrapText="1"/>
    </xf>
    <xf numFmtId="164" fontId="2" fillId="3" borderId="21" xfId="0" applyNumberFormat="1" applyFont="1" applyFill="1" applyBorder="1" applyAlignment="1">
      <alignment horizontal="center" vertical="center" textRotation="90" wrapText="1"/>
    </xf>
    <xf numFmtId="164" fontId="4" fillId="0" borderId="11" xfId="0" applyNumberFormat="1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2" fillId="9" borderId="9" xfId="0" applyNumberFormat="1" applyFont="1" applyFill="1" applyBorder="1" applyAlignment="1">
      <alignment horizontal="center" vertical="center" textRotation="90" wrapText="1"/>
    </xf>
    <xf numFmtId="164" fontId="2" fillId="9" borderId="11" xfId="0" applyNumberFormat="1" applyFont="1" applyFill="1" applyBorder="1" applyAlignment="1">
      <alignment horizontal="center" vertical="center" textRotation="90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/>
    <xf numFmtId="0" fontId="0" fillId="0" borderId="10" xfId="0" applyBorder="1" applyAlignment="1"/>
    <xf numFmtId="164" fontId="8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view="pageLayout" topLeftCell="A51" zoomScaleNormal="100" workbookViewId="0">
      <selection activeCell="I56" sqref="I56"/>
    </sheetView>
  </sheetViews>
  <sheetFormatPr defaultColWidth="9.140625" defaultRowHeight="15" x14ac:dyDescent="0.25"/>
  <cols>
    <col min="1" max="1" width="7.28515625" style="8" customWidth="1"/>
    <col min="2" max="2" width="8.42578125" style="3" customWidth="1"/>
    <col min="3" max="3" width="12.42578125" style="4" bestFit="1" customWidth="1"/>
    <col min="4" max="4" width="10.42578125" style="4" customWidth="1"/>
    <col min="5" max="5" width="10.7109375" style="4" customWidth="1"/>
    <col min="6" max="6" width="10.7109375" style="3" bestFit="1" customWidth="1"/>
    <col min="7" max="10" width="10.7109375" style="3" customWidth="1"/>
    <col min="11" max="16384" width="9.140625" style="3"/>
  </cols>
  <sheetData>
    <row r="1" spans="1:10" ht="15.75" thickBot="1" x14ac:dyDescent="0.3">
      <c r="A1" s="17" t="s">
        <v>81</v>
      </c>
      <c r="B1" s="3" t="s">
        <v>87</v>
      </c>
    </row>
    <row r="2" spans="1:10" ht="14.45" customHeight="1" x14ac:dyDescent="0.25">
      <c r="A2" s="91"/>
      <c r="B2" s="92"/>
      <c r="C2" s="92"/>
      <c r="D2" s="76" t="s">
        <v>65</v>
      </c>
      <c r="E2" s="76" t="s">
        <v>39</v>
      </c>
      <c r="F2" s="92" t="s">
        <v>0</v>
      </c>
      <c r="G2" s="76" t="s">
        <v>43</v>
      </c>
      <c r="H2" s="76" t="s">
        <v>41</v>
      </c>
      <c r="I2" s="76" t="s">
        <v>42</v>
      </c>
      <c r="J2" s="92" t="s">
        <v>1</v>
      </c>
    </row>
    <row r="3" spans="1:10" ht="26.45" customHeight="1" thickBot="1" x14ac:dyDescent="0.3">
      <c r="A3" s="88"/>
      <c r="B3" s="76"/>
      <c r="C3" s="76"/>
      <c r="D3" s="75"/>
      <c r="E3" s="75"/>
      <c r="F3" s="76" t="s">
        <v>0</v>
      </c>
      <c r="G3" s="75"/>
      <c r="H3" s="75"/>
      <c r="I3" s="75"/>
      <c r="J3" s="76" t="s">
        <v>1</v>
      </c>
    </row>
    <row r="4" spans="1:10" x14ac:dyDescent="0.25">
      <c r="A4" s="115" t="s">
        <v>33</v>
      </c>
      <c r="B4" s="122" t="s">
        <v>3</v>
      </c>
      <c r="C4" s="30" t="s">
        <v>28</v>
      </c>
      <c r="D4" s="30" t="s">
        <v>48</v>
      </c>
      <c r="E4" s="30">
        <f>(F4-14)</f>
        <v>42485</v>
      </c>
      <c r="F4" s="30">
        <v>42499</v>
      </c>
      <c r="G4" s="30">
        <f>(F4+7)</f>
        <v>42506</v>
      </c>
      <c r="H4" s="30">
        <f>(F4+8)</f>
        <v>42507</v>
      </c>
      <c r="I4" s="30" t="s">
        <v>44</v>
      </c>
      <c r="J4" s="9">
        <v>42540</v>
      </c>
    </row>
    <row r="5" spans="1:10" x14ac:dyDescent="0.25">
      <c r="A5" s="116"/>
      <c r="B5" s="117"/>
      <c r="C5" s="31" t="s">
        <v>29</v>
      </c>
      <c r="D5" s="31" t="s">
        <v>48</v>
      </c>
      <c r="E5" s="31">
        <f t="shared" ref="E5:E12" si="0">(F5-14)</f>
        <v>42520</v>
      </c>
      <c r="F5" s="31">
        <v>42534</v>
      </c>
      <c r="G5" s="31">
        <f t="shared" ref="G5:G12" si="1">(F5+7)</f>
        <v>42541</v>
      </c>
      <c r="H5" s="31">
        <f t="shared" ref="H5:H12" si="2">(F5+8)</f>
        <v>42542</v>
      </c>
      <c r="I5" s="31" t="s">
        <v>44</v>
      </c>
      <c r="J5" s="12">
        <v>42575</v>
      </c>
    </row>
    <row r="6" spans="1:10" x14ac:dyDescent="0.25">
      <c r="A6" s="116"/>
      <c r="B6" s="117"/>
      <c r="C6" s="31" t="s">
        <v>34</v>
      </c>
      <c r="D6" s="31" t="s">
        <v>48</v>
      </c>
      <c r="E6" s="31">
        <f t="shared" si="0"/>
        <v>42548</v>
      </c>
      <c r="F6" s="31">
        <v>42562</v>
      </c>
      <c r="G6" s="31">
        <f t="shared" si="1"/>
        <v>42569</v>
      </c>
      <c r="H6" s="31">
        <f t="shared" si="2"/>
        <v>42570</v>
      </c>
      <c r="I6" s="31" t="s">
        <v>44</v>
      </c>
      <c r="J6" s="12">
        <v>42603</v>
      </c>
    </row>
    <row r="7" spans="1:10" x14ac:dyDescent="0.25">
      <c r="A7" s="116"/>
      <c r="B7" s="117" t="s">
        <v>4</v>
      </c>
      <c r="C7" s="31" t="s">
        <v>30</v>
      </c>
      <c r="D7" s="31" t="s">
        <v>48</v>
      </c>
      <c r="E7" s="31">
        <f t="shared" si="0"/>
        <v>42590</v>
      </c>
      <c r="F7" s="31">
        <v>42604</v>
      </c>
      <c r="G7" s="31">
        <f t="shared" si="1"/>
        <v>42611</v>
      </c>
      <c r="H7" s="31">
        <f t="shared" si="2"/>
        <v>42612</v>
      </c>
      <c r="I7" s="31" t="s">
        <v>44</v>
      </c>
      <c r="J7" s="12">
        <v>42645</v>
      </c>
    </row>
    <row r="8" spans="1:10" x14ac:dyDescent="0.25">
      <c r="A8" s="116"/>
      <c r="B8" s="117"/>
      <c r="C8" s="31" t="s">
        <v>31</v>
      </c>
      <c r="D8" s="31" t="s">
        <v>48</v>
      </c>
      <c r="E8" s="31">
        <f t="shared" si="0"/>
        <v>42604</v>
      </c>
      <c r="F8" s="31">
        <v>42618</v>
      </c>
      <c r="G8" s="31">
        <f t="shared" si="1"/>
        <v>42625</v>
      </c>
      <c r="H8" s="31">
        <f t="shared" si="2"/>
        <v>42626</v>
      </c>
      <c r="I8" s="31" t="s">
        <v>44</v>
      </c>
      <c r="J8" s="12">
        <v>42659</v>
      </c>
    </row>
    <row r="9" spans="1:10" x14ac:dyDescent="0.25">
      <c r="A9" s="116"/>
      <c r="B9" s="117"/>
      <c r="C9" s="31" t="s">
        <v>35</v>
      </c>
      <c r="D9" s="31" t="s">
        <v>48</v>
      </c>
      <c r="E9" s="31">
        <f t="shared" si="0"/>
        <v>42618</v>
      </c>
      <c r="F9" s="31">
        <v>42632</v>
      </c>
      <c r="G9" s="31">
        <f t="shared" si="1"/>
        <v>42639</v>
      </c>
      <c r="H9" s="31">
        <f t="shared" si="2"/>
        <v>42640</v>
      </c>
      <c r="I9" s="31" t="s">
        <v>44</v>
      </c>
      <c r="J9" s="12">
        <v>42673</v>
      </c>
    </row>
    <row r="10" spans="1:10" x14ac:dyDescent="0.25">
      <c r="A10" s="116"/>
      <c r="B10" s="118"/>
      <c r="C10" s="31" t="s">
        <v>45</v>
      </c>
      <c r="D10" s="31" t="s">
        <v>48</v>
      </c>
      <c r="E10" s="31">
        <f t="shared" si="0"/>
        <v>42632</v>
      </c>
      <c r="F10" s="31">
        <v>42646</v>
      </c>
      <c r="G10" s="31">
        <f t="shared" si="1"/>
        <v>42653</v>
      </c>
      <c r="H10" s="31">
        <f t="shared" si="2"/>
        <v>42654</v>
      </c>
      <c r="I10" s="31" t="s">
        <v>44</v>
      </c>
      <c r="J10" s="12">
        <v>42687</v>
      </c>
    </row>
    <row r="11" spans="1:10" x14ac:dyDescent="0.25">
      <c r="A11" s="116"/>
      <c r="B11" s="118"/>
      <c r="C11" s="31" t="s">
        <v>46</v>
      </c>
      <c r="D11" s="31" t="s">
        <v>48</v>
      </c>
      <c r="E11" s="31">
        <f t="shared" si="0"/>
        <v>42646</v>
      </c>
      <c r="F11" s="31">
        <v>42660</v>
      </c>
      <c r="G11" s="31">
        <f t="shared" si="1"/>
        <v>42667</v>
      </c>
      <c r="H11" s="31">
        <f t="shared" si="2"/>
        <v>42668</v>
      </c>
      <c r="I11" s="31" t="s">
        <v>44</v>
      </c>
      <c r="J11" s="12">
        <v>42701</v>
      </c>
    </row>
    <row r="12" spans="1:10" x14ac:dyDescent="0.25">
      <c r="A12" s="116"/>
      <c r="B12" s="118"/>
      <c r="C12" s="31" t="s">
        <v>47</v>
      </c>
      <c r="D12" s="31" t="s">
        <v>48</v>
      </c>
      <c r="E12" s="31">
        <f t="shared" si="0"/>
        <v>42660</v>
      </c>
      <c r="F12" s="31">
        <v>42674</v>
      </c>
      <c r="G12" s="31">
        <f t="shared" si="1"/>
        <v>42681</v>
      </c>
      <c r="H12" s="31">
        <f t="shared" si="2"/>
        <v>42682</v>
      </c>
      <c r="I12" s="31" t="s">
        <v>44</v>
      </c>
      <c r="J12" s="12">
        <v>42715</v>
      </c>
    </row>
    <row r="13" spans="1:10" x14ac:dyDescent="0.25">
      <c r="A13" s="103"/>
      <c r="B13" s="117" t="s">
        <v>5</v>
      </c>
      <c r="C13" s="31" t="s">
        <v>7</v>
      </c>
      <c r="D13" s="31" t="s">
        <v>48</v>
      </c>
      <c r="E13" s="31"/>
      <c r="F13" s="31"/>
      <c r="G13" s="36"/>
      <c r="H13" s="36"/>
      <c r="I13" s="31" t="s">
        <v>44</v>
      </c>
      <c r="J13" s="12"/>
    </row>
    <row r="14" spans="1:10" x14ac:dyDescent="0.25">
      <c r="A14" s="103"/>
      <c r="B14" s="117"/>
      <c r="C14" s="31" t="s">
        <v>8</v>
      </c>
      <c r="D14" s="31" t="s">
        <v>48</v>
      </c>
      <c r="E14" s="31"/>
      <c r="F14" s="31"/>
      <c r="G14" s="31"/>
      <c r="H14" s="31"/>
      <c r="I14" s="31" t="s">
        <v>44</v>
      </c>
      <c r="J14" s="12"/>
    </row>
    <row r="15" spans="1:10" x14ac:dyDescent="0.25">
      <c r="A15" s="103"/>
      <c r="B15" s="117"/>
      <c r="C15" s="31" t="s">
        <v>36</v>
      </c>
      <c r="D15" s="31" t="s">
        <v>48</v>
      </c>
      <c r="E15" s="31"/>
      <c r="F15" s="31"/>
      <c r="G15" s="31"/>
      <c r="H15" s="31"/>
      <c r="I15" s="31" t="s">
        <v>44</v>
      </c>
      <c r="J15" s="12"/>
    </row>
    <row r="16" spans="1:10" x14ac:dyDescent="0.25">
      <c r="A16" s="103"/>
      <c r="B16" s="117"/>
      <c r="C16" s="31" t="s">
        <v>71</v>
      </c>
      <c r="D16" s="31" t="s">
        <v>48</v>
      </c>
      <c r="E16" s="31"/>
      <c r="F16" s="31"/>
      <c r="G16" s="31"/>
      <c r="H16" s="31"/>
      <c r="I16" s="31" t="s">
        <v>44</v>
      </c>
      <c r="J16" s="12"/>
    </row>
    <row r="17" spans="1:10" x14ac:dyDescent="0.25">
      <c r="A17" s="103"/>
      <c r="B17" s="118"/>
      <c r="C17" s="44" t="s">
        <v>72</v>
      </c>
      <c r="D17" s="31" t="s">
        <v>48</v>
      </c>
      <c r="E17" s="31"/>
      <c r="F17" s="31"/>
      <c r="G17" s="31"/>
      <c r="H17" s="31"/>
      <c r="I17" s="31" t="s">
        <v>44</v>
      </c>
      <c r="J17" s="12"/>
    </row>
    <row r="18" spans="1:10" ht="15.75" thickBot="1" x14ac:dyDescent="0.3">
      <c r="A18" s="104"/>
      <c r="B18" s="119"/>
      <c r="C18" s="45" t="s">
        <v>70</v>
      </c>
      <c r="D18" s="13" t="s">
        <v>48</v>
      </c>
      <c r="E18" s="13"/>
      <c r="F18" s="13"/>
      <c r="G18" s="13"/>
      <c r="H18" s="13"/>
      <c r="I18" s="13" t="s">
        <v>44</v>
      </c>
      <c r="J18" s="46"/>
    </row>
    <row r="19" spans="1:10" x14ac:dyDescent="0.25">
      <c r="A19" s="110" t="s">
        <v>2</v>
      </c>
      <c r="B19" s="69" t="s">
        <v>3</v>
      </c>
      <c r="C19" s="7" t="s">
        <v>28</v>
      </c>
      <c r="D19" s="23">
        <v>42450</v>
      </c>
      <c r="E19" s="30">
        <f>(F19-14)</f>
        <v>42506</v>
      </c>
      <c r="F19" s="23">
        <v>42520</v>
      </c>
      <c r="G19" s="30">
        <f>(F19+7)</f>
        <v>42527</v>
      </c>
      <c r="H19" s="30">
        <f>(F19+8)</f>
        <v>42528</v>
      </c>
      <c r="I19" s="23" t="s">
        <v>44</v>
      </c>
      <c r="J19" s="24">
        <v>42575</v>
      </c>
    </row>
    <row r="20" spans="1:10" x14ac:dyDescent="0.25">
      <c r="A20" s="111"/>
      <c r="B20" s="113" t="s">
        <v>4</v>
      </c>
      <c r="C20" s="32" t="s">
        <v>57</v>
      </c>
      <c r="D20" s="29">
        <v>42457</v>
      </c>
      <c r="E20" s="68">
        <f>(F20-14)</f>
        <v>42590</v>
      </c>
      <c r="F20" s="31">
        <v>42604</v>
      </c>
      <c r="G20" s="31">
        <f>(F20+7)</f>
        <v>42611</v>
      </c>
      <c r="H20" s="31">
        <f>(F20+8)</f>
        <v>42612</v>
      </c>
      <c r="I20" s="29">
        <v>42617</v>
      </c>
      <c r="J20" s="20">
        <v>42708</v>
      </c>
    </row>
    <row r="21" spans="1:10" x14ac:dyDescent="0.25">
      <c r="A21" s="111"/>
      <c r="B21" s="114"/>
      <c r="C21" s="32" t="s">
        <v>31</v>
      </c>
      <c r="D21" s="29">
        <v>42457</v>
      </c>
      <c r="E21" s="68">
        <f t="shared" ref="E21:E25" si="3">(F21-14)</f>
        <v>42590</v>
      </c>
      <c r="F21" s="31">
        <v>42604</v>
      </c>
      <c r="G21" s="31">
        <f t="shared" ref="G21:G25" si="4">(F21+7)</f>
        <v>42611</v>
      </c>
      <c r="H21" s="31">
        <f t="shared" ref="H21:H25" si="5">(F21+8)</f>
        <v>42612</v>
      </c>
      <c r="I21" s="29">
        <v>42617</v>
      </c>
      <c r="J21" s="20">
        <v>42659</v>
      </c>
    </row>
    <row r="22" spans="1:10" x14ac:dyDescent="0.25">
      <c r="A22" s="111"/>
      <c r="B22" s="114"/>
      <c r="C22" s="32" t="s">
        <v>35</v>
      </c>
      <c r="D22" s="29">
        <v>42457</v>
      </c>
      <c r="E22" s="68">
        <f t="shared" si="3"/>
        <v>42646</v>
      </c>
      <c r="F22" s="31">
        <v>42660</v>
      </c>
      <c r="G22" s="31">
        <f t="shared" si="4"/>
        <v>42667</v>
      </c>
      <c r="H22" s="31">
        <f t="shared" si="5"/>
        <v>42668</v>
      </c>
      <c r="I22" s="29">
        <v>42670</v>
      </c>
      <c r="J22" s="20">
        <v>42715</v>
      </c>
    </row>
    <row r="23" spans="1:10" x14ac:dyDescent="0.25">
      <c r="A23" s="111"/>
      <c r="B23" s="113" t="s">
        <v>5</v>
      </c>
      <c r="C23" s="32" t="s">
        <v>64</v>
      </c>
      <c r="D23" s="29">
        <v>43032</v>
      </c>
      <c r="E23" s="68">
        <f t="shared" si="3"/>
        <v>42730</v>
      </c>
      <c r="F23" s="31">
        <v>42744</v>
      </c>
      <c r="G23" s="36">
        <f>(F23+8)</f>
        <v>42752</v>
      </c>
      <c r="H23" s="36">
        <f>(F23+9)</f>
        <v>42753</v>
      </c>
      <c r="I23" s="29">
        <v>42391</v>
      </c>
      <c r="J23" s="20">
        <v>42855</v>
      </c>
    </row>
    <row r="24" spans="1:10" x14ac:dyDescent="0.25">
      <c r="A24" s="111"/>
      <c r="B24" s="120"/>
      <c r="C24" s="32" t="s">
        <v>8</v>
      </c>
      <c r="D24" s="29">
        <v>43032</v>
      </c>
      <c r="E24" s="68">
        <f t="shared" si="3"/>
        <v>42730</v>
      </c>
      <c r="F24" s="31">
        <v>42744</v>
      </c>
      <c r="G24" s="36">
        <f>(F24+8)</f>
        <v>42752</v>
      </c>
      <c r="H24" s="36">
        <f>(F24+9)</f>
        <v>42753</v>
      </c>
      <c r="I24" s="29">
        <v>42391</v>
      </c>
      <c r="J24" s="20">
        <v>42799</v>
      </c>
    </row>
    <row r="25" spans="1:10" ht="15.75" thickBot="1" x14ac:dyDescent="0.3">
      <c r="A25" s="112"/>
      <c r="B25" s="121"/>
      <c r="C25" s="1" t="s">
        <v>36</v>
      </c>
      <c r="D25" s="27">
        <v>43032</v>
      </c>
      <c r="E25" s="1">
        <f t="shared" si="3"/>
        <v>42786</v>
      </c>
      <c r="F25" s="13">
        <v>42800</v>
      </c>
      <c r="G25" s="13">
        <f t="shared" si="4"/>
        <v>42807</v>
      </c>
      <c r="H25" s="13">
        <f t="shared" si="5"/>
        <v>42808</v>
      </c>
      <c r="I25" s="27">
        <v>42810</v>
      </c>
      <c r="J25" s="28">
        <v>42855</v>
      </c>
    </row>
    <row r="26" spans="1:10" x14ac:dyDescent="0.25">
      <c r="A26" s="77" t="s">
        <v>9</v>
      </c>
      <c r="B26" s="80" t="s">
        <v>3</v>
      </c>
      <c r="C26" s="15" t="s">
        <v>25</v>
      </c>
      <c r="D26" s="18">
        <v>42408</v>
      </c>
      <c r="E26" s="38">
        <f>(F26-14)</f>
        <v>42478</v>
      </c>
      <c r="F26" s="18">
        <v>42492</v>
      </c>
      <c r="G26" s="38">
        <f>(F26+7)</f>
        <v>42499</v>
      </c>
      <c r="H26" s="38">
        <f>(F26+8)</f>
        <v>42500</v>
      </c>
      <c r="I26" s="18">
        <v>42533</v>
      </c>
      <c r="J26" s="19">
        <v>42547</v>
      </c>
    </row>
    <row r="27" spans="1:10" x14ac:dyDescent="0.25">
      <c r="A27" s="78"/>
      <c r="B27" s="81"/>
      <c r="C27" s="32" t="s">
        <v>26</v>
      </c>
      <c r="D27" s="18">
        <v>42408</v>
      </c>
      <c r="E27" s="38">
        <f t="shared" ref="E27:E40" si="6">(F27-14)</f>
        <v>42534</v>
      </c>
      <c r="F27" s="29">
        <v>42548</v>
      </c>
      <c r="G27" s="47">
        <f t="shared" ref="G27:G40" si="7">(F27+7)</f>
        <v>42555</v>
      </c>
      <c r="H27" s="47">
        <f t="shared" ref="H27:H40" si="8">(F27+8)</f>
        <v>42556</v>
      </c>
      <c r="I27" s="29">
        <v>42589</v>
      </c>
      <c r="J27" s="20">
        <v>42603</v>
      </c>
    </row>
    <row r="28" spans="1:10" x14ac:dyDescent="0.25">
      <c r="A28" s="78"/>
      <c r="B28" s="81"/>
      <c r="C28" s="32" t="s">
        <v>27</v>
      </c>
      <c r="D28" s="18">
        <v>42408</v>
      </c>
      <c r="E28" s="38">
        <f t="shared" si="6"/>
        <v>42478</v>
      </c>
      <c r="F28" s="29">
        <v>42492</v>
      </c>
      <c r="G28" s="38">
        <f t="shared" si="7"/>
        <v>42499</v>
      </c>
      <c r="H28" s="38">
        <f t="shared" si="8"/>
        <v>42500</v>
      </c>
      <c r="I28" s="29">
        <v>42519</v>
      </c>
      <c r="J28" s="20">
        <v>42526</v>
      </c>
    </row>
    <row r="29" spans="1:10" x14ac:dyDescent="0.25">
      <c r="A29" s="78"/>
      <c r="B29" s="81"/>
      <c r="C29" s="32" t="s">
        <v>49</v>
      </c>
      <c r="D29" s="18">
        <v>42408</v>
      </c>
      <c r="E29" s="38">
        <f t="shared" si="6"/>
        <v>42513</v>
      </c>
      <c r="F29" s="29">
        <v>42527</v>
      </c>
      <c r="G29" s="38">
        <f t="shared" si="7"/>
        <v>42534</v>
      </c>
      <c r="H29" s="38">
        <f t="shared" si="8"/>
        <v>42535</v>
      </c>
      <c r="I29" s="29">
        <v>42554</v>
      </c>
      <c r="J29" s="20">
        <v>42561</v>
      </c>
    </row>
    <row r="30" spans="1:10" x14ac:dyDescent="0.25">
      <c r="A30" s="78"/>
      <c r="B30" s="81"/>
      <c r="C30" s="32" t="s">
        <v>50</v>
      </c>
      <c r="D30" s="18">
        <v>42408</v>
      </c>
      <c r="E30" s="38">
        <f t="shared" si="6"/>
        <v>42548</v>
      </c>
      <c r="F30" s="29">
        <v>42562</v>
      </c>
      <c r="G30" s="38">
        <f t="shared" si="7"/>
        <v>42569</v>
      </c>
      <c r="H30" s="38">
        <f t="shared" si="8"/>
        <v>42570</v>
      </c>
      <c r="I30" s="25">
        <v>42589</v>
      </c>
      <c r="J30" s="26">
        <v>42596</v>
      </c>
    </row>
    <row r="31" spans="1:10" x14ac:dyDescent="0.25">
      <c r="A31" s="78"/>
      <c r="B31" s="81" t="s">
        <v>4</v>
      </c>
      <c r="C31" s="32" t="s">
        <v>22</v>
      </c>
      <c r="D31" s="29">
        <v>42520</v>
      </c>
      <c r="E31" s="38">
        <f t="shared" si="6"/>
        <v>42590</v>
      </c>
      <c r="F31" s="29">
        <v>42604</v>
      </c>
      <c r="G31" s="38">
        <f t="shared" si="7"/>
        <v>42611</v>
      </c>
      <c r="H31" s="38">
        <f t="shared" si="8"/>
        <v>42612</v>
      </c>
      <c r="I31" s="25">
        <v>42631</v>
      </c>
      <c r="J31" s="26">
        <v>42659</v>
      </c>
    </row>
    <row r="32" spans="1:10" x14ac:dyDescent="0.25">
      <c r="A32" s="78"/>
      <c r="B32" s="81"/>
      <c r="C32" s="32" t="s">
        <v>23</v>
      </c>
      <c r="D32" s="29">
        <v>42520</v>
      </c>
      <c r="E32" s="38">
        <f t="shared" si="6"/>
        <v>42646</v>
      </c>
      <c r="F32" s="29">
        <v>42660</v>
      </c>
      <c r="G32" s="38">
        <f t="shared" si="7"/>
        <v>42667</v>
      </c>
      <c r="H32" s="38">
        <f t="shared" si="8"/>
        <v>42668</v>
      </c>
      <c r="I32" s="25">
        <v>42687</v>
      </c>
      <c r="J32" s="26">
        <v>42715</v>
      </c>
    </row>
    <row r="33" spans="1:10" x14ac:dyDescent="0.25">
      <c r="A33" s="78"/>
      <c r="B33" s="81"/>
      <c r="C33" s="32" t="s">
        <v>24</v>
      </c>
      <c r="D33" s="29">
        <v>42520</v>
      </c>
      <c r="E33" s="38">
        <f t="shared" si="6"/>
        <v>42590</v>
      </c>
      <c r="F33" s="29">
        <v>42604</v>
      </c>
      <c r="G33" s="38">
        <f t="shared" si="7"/>
        <v>42611</v>
      </c>
      <c r="H33" s="38">
        <f t="shared" si="8"/>
        <v>42612</v>
      </c>
      <c r="I33" s="25">
        <v>42624</v>
      </c>
      <c r="J33" s="26">
        <v>42638</v>
      </c>
    </row>
    <row r="34" spans="1:10" x14ac:dyDescent="0.25">
      <c r="A34" s="78"/>
      <c r="B34" s="81"/>
      <c r="C34" s="32" t="s">
        <v>51</v>
      </c>
      <c r="D34" s="29">
        <v>42520</v>
      </c>
      <c r="E34" s="38">
        <f t="shared" si="6"/>
        <v>42625</v>
      </c>
      <c r="F34" s="29">
        <v>42639</v>
      </c>
      <c r="G34" s="38">
        <f t="shared" si="7"/>
        <v>42646</v>
      </c>
      <c r="H34" s="38">
        <f t="shared" si="8"/>
        <v>42647</v>
      </c>
      <c r="I34" s="29">
        <v>42293</v>
      </c>
      <c r="J34" s="20">
        <v>42673</v>
      </c>
    </row>
    <row r="35" spans="1:10" x14ac:dyDescent="0.25">
      <c r="A35" s="78"/>
      <c r="B35" s="81"/>
      <c r="C35" s="32" t="s">
        <v>52</v>
      </c>
      <c r="D35" s="29">
        <v>42520</v>
      </c>
      <c r="E35" s="38">
        <f t="shared" si="6"/>
        <v>42660</v>
      </c>
      <c r="F35" s="29">
        <v>42674</v>
      </c>
      <c r="G35" s="38">
        <f t="shared" si="7"/>
        <v>42681</v>
      </c>
      <c r="H35" s="38">
        <f t="shared" si="8"/>
        <v>42682</v>
      </c>
      <c r="I35" s="29">
        <v>42694</v>
      </c>
      <c r="J35" s="20">
        <v>42708</v>
      </c>
    </row>
    <row r="36" spans="1:10" x14ac:dyDescent="0.25">
      <c r="A36" s="78"/>
      <c r="B36" s="81" t="s">
        <v>6</v>
      </c>
      <c r="C36" s="32" t="s">
        <v>19</v>
      </c>
      <c r="D36" s="29">
        <v>42667</v>
      </c>
      <c r="E36" s="38">
        <f t="shared" si="6"/>
        <v>42737</v>
      </c>
      <c r="F36" s="25">
        <v>42751</v>
      </c>
      <c r="G36" s="38">
        <f t="shared" si="7"/>
        <v>42758</v>
      </c>
      <c r="H36" s="38">
        <f t="shared" si="8"/>
        <v>42759</v>
      </c>
      <c r="I36" s="25">
        <v>42778</v>
      </c>
      <c r="J36" s="26">
        <v>42806</v>
      </c>
    </row>
    <row r="37" spans="1:10" x14ac:dyDescent="0.25">
      <c r="A37" s="78"/>
      <c r="B37" s="81"/>
      <c r="C37" s="32" t="s">
        <v>20</v>
      </c>
      <c r="D37" s="29">
        <v>42667</v>
      </c>
      <c r="E37" s="38">
        <f t="shared" si="6"/>
        <v>42793</v>
      </c>
      <c r="F37" s="29">
        <v>42807</v>
      </c>
      <c r="G37" s="38">
        <f t="shared" si="7"/>
        <v>42814</v>
      </c>
      <c r="H37" s="38">
        <f t="shared" si="8"/>
        <v>42815</v>
      </c>
      <c r="I37" s="25">
        <v>42834</v>
      </c>
      <c r="J37" s="26">
        <v>42862</v>
      </c>
    </row>
    <row r="38" spans="1:10" x14ac:dyDescent="0.25">
      <c r="A38" s="78"/>
      <c r="B38" s="81"/>
      <c r="C38" s="32" t="s">
        <v>21</v>
      </c>
      <c r="D38" s="29">
        <v>42667</v>
      </c>
      <c r="E38" s="38">
        <f t="shared" si="6"/>
        <v>42737</v>
      </c>
      <c r="F38" s="25">
        <v>42751</v>
      </c>
      <c r="G38" s="38">
        <f t="shared" si="7"/>
        <v>42758</v>
      </c>
      <c r="H38" s="38">
        <f t="shared" si="8"/>
        <v>42759</v>
      </c>
      <c r="I38" s="25">
        <v>42771</v>
      </c>
      <c r="J38" s="26">
        <v>42785</v>
      </c>
    </row>
    <row r="39" spans="1:10" x14ac:dyDescent="0.25">
      <c r="A39" s="78"/>
      <c r="B39" s="81"/>
      <c r="C39" s="32" t="s">
        <v>53</v>
      </c>
      <c r="D39" s="29">
        <v>42667</v>
      </c>
      <c r="E39" s="38">
        <f t="shared" si="6"/>
        <v>42772</v>
      </c>
      <c r="F39" s="29">
        <v>42786</v>
      </c>
      <c r="G39" s="38">
        <f t="shared" si="7"/>
        <v>42793</v>
      </c>
      <c r="H39" s="38">
        <f t="shared" si="8"/>
        <v>42794</v>
      </c>
      <c r="I39" s="25">
        <v>42806</v>
      </c>
      <c r="J39" s="26">
        <v>42820</v>
      </c>
    </row>
    <row r="40" spans="1:10" x14ac:dyDescent="0.25">
      <c r="A40" s="79"/>
      <c r="B40" s="82"/>
      <c r="C40" s="14" t="s">
        <v>54</v>
      </c>
      <c r="D40" s="29">
        <v>42667</v>
      </c>
      <c r="E40" s="38">
        <f t="shared" si="6"/>
        <v>42807</v>
      </c>
      <c r="F40" s="21">
        <v>42821</v>
      </c>
      <c r="G40" s="38">
        <f t="shared" si="7"/>
        <v>42828</v>
      </c>
      <c r="H40" s="38">
        <f t="shared" si="8"/>
        <v>42829</v>
      </c>
      <c r="I40" s="21">
        <v>42841</v>
      </c>
      <c r="J40" s="22">
        <v>42855</v>
      </c>
    </row>
    <row r="41" spans="1:10" ht="15" customHeight="1" x14ac:dyDescent="0.25">
      <c r="A41" s="87"/>
      <c r="B41" s="89"/>
      <c r="C41" s="89"/>
      <c r="D41" s="74" t="s">
        <v>38</v>
      </c>
      <c r="E41" s="74" t="s">
        <v>39</v>
      </c>
      <c r="F41" s="89" t="s">
        <v>0</v>
      </c>
      <c r="G41" s="74" t="s">
        <v>40</v>
      </c>
      <c r="H41" s="74" t="s">
        <v>41</v>
      </c>
      <c r="I41" s="74" t="s">
        <v>42</v>
      </c>
      <c r="J41" s="89" t="s">
        <v>1</v>
      </c>
    </row>
    <row r="42" spans="1:10" ht="20.25" customHeight="1" x14ac:dyDescent="0.25">
      <c r="A42" s="88"/>
      <c r="B42" s="76"/>
      <c r="C42" s="76"/>
      <c r="D42" s="75"/>
      <c r="E42" s="75"/>
      <c r="F42" s="76" t="s">
        <v>0</v>
      </c>
      <c r="G42" s="75"/>
      <c r="H42" s="75"/>
      <c r="I42" s="75"/>
      <c r="J42" s="76" t="s">
        <v>1</v>
      </c>
    </row>
    <row r="43" spans="1:10" x14ac:dyDescent="0.25">
      <c r="A43" s="5" t="s">
        <v>32</v>
      </c>
      <c r="B43" s="11"/>
      <c r="C43" s="10"/>
      <c r="D43" s="10"/>
      <c r="E43" s="10"/>
      <c r="F43" s="11"/>
      <c r="G43" s="11"/>
      <c r="H43" s="11"/>
      <c r="I43" s="11"/>
      <c r="J43" s="11"/>
    </row>
    <row r="44" spans="1:10" x14ac:dyDescent="0.25">
      <c r="A44" s="42" t="s">
        <v>59</v>
      </c>
      <c r="B44" s="6"/>
      <c r="C44" s="16"/>
      <c r="D44" s="16"/>
      <c r="E44" s="16"/>
      <c r="F44" s="16"/>
      <c r="G44" s="16"/>
      <c r="H44" s="16"/>
      <c r="I44" s="16"/>
      <c r="J44" s="16"/>
    </row>
    <row r="45" spans="1:10" x14ac:dyDescent="0.25">
      <c r="A45" s="42"/>
      <c r="B45" s="6"/>
      <c r="C45" s="16"/>
      <c r="D45" s="16"/>
      <c r="E45" s="16"/>
      <c r="F45" s="16"/>
      <c r="G45" s="16"/>
      <c r="H45" s="16"/>
      <c r="I45" s="16"/>
      <c r="J45" s="16"/>
    </row>
    <row r="46" spans="1:10" x14ac:dyDescent="0.25">
      <c r="A46" s="42"/>
      <c r="B46" s="6"/>
      <c r="C46" s="16"/>
      <c r="D46" s="16"/>
      <c r="E46" s="16"/>
      <c r="F46" s="16"/>
      <c r="G46" s="16"/>
      <c r="H46" s="16"/>
      <c r="I46" s="16"/>
      <c r="J46" s="16"/>
    </row>
    <row r="47" spans="1:10" ht="15.75" thickBot="1" x14ac:dyDescent="0.3">
      <c r="A47" s="42"/>
      <c r="B47" s="6"/>
      <c r="C47" s="16"/>
      <c r="D47" s="16"/>
      <c r="E47" s="16"/>
      <c r="F47" s="16"/>
      <c r="G47" s="16"/>
      <c r="H47" s="16"/>
      <c r="I47" s="16"/>
      <c r="J47" s="16"/>
    </row>
    <row r="48" spans="1:10" ht="15" customHeight="1" x14ac:dyDescent="0.25">
      <c r="A48" s="91"/>
      <c r="B48" s="92"/>
      <c r="C48" s="92"/>
      <c r="D48" s="76" t="s">
        <v>38</v>
      </c>
      <c r="E48" s="76" t="s">
        <v>39</v>
      </c>
      <c r="F48" s="92" t="s">
        <v>0</v>
      </c>
      <c r="G48" s="76" t="s">
        <v>40</v>
      </c>
      <c r="H48" s="76" t="s">
        <v>41</v>
      </c>
      <c r="I48" s="76" t="s">
        <v>42</v>
      </c>
      <c r="J48" s="92" t="s">
        <v>1</v>
      </c>
    </row>
    <row r="49" spans="1:10" ht="20.25" customHeight="1" thickBot="1" x14ac:dyDescent="0.3">
      <c r="A49" s="88"/>
      <c r="B49" s="76"/>
      <c r="C49" s="76"/>
      <c r="D49" s="75"/>
      <c r="E49" s="75"/>
      <c r="F49" s="76" t="s">
        <v>0</v>
      </c>
      <c r="G49" s="75"/>
      <c r="H49" s="75"/>
      <c r="I49" s="75"/>
      <c r="J49" s="76" t="s">
        <v>1</v>
      </c>
    </row>
    <row r="50" spans="1:10" x14ac:dyDescent="0.25">
      <c r="A50" s="84" t="s">
        <v>10</v>
      </c>
      <c r="B50" s="123" t="s">
        <v>3</v>
      </c>
      <c r="C50" s="7" t="s">
        <v>28</v>
      </c>
      <c r="D50" s="23"/>
      <c r="E50" s="30">
        <f t="shared" ref="E50:E57" si="9">(F50-14)</f>
        <v>-14</v>
      </c>
      <c r="F50" s="23"/>
      <c r="G50" s="30">
        <f t="shared" ref="G50:G57" si="10">(F50+7)</f>
        <v>7</v>
      </c>
      <c r="H50" s="30">
        <f t="shared" ref="H50:H57" si="11">(F50+8)</f>
        <v>8</v>
      </c>
      <c r="I50" s="23"/>
      <c r="J50" s="24"/>
    </row>
    <row r="51" spans="1:10" x14ac:dyDescent="0.25">
      <c r="A51" s="85"/>
      <c r="B51" s="101"/>
      <c r="C51" s="32" t="s">
        <v>29</v>
      </c>
      <c r="D51" s="29"/>
      <c r="E51" s="31">
        <f t="shared" si="9"/>
        <v>-14</v>
      </c>
      <c r="F51" s="29"/>
      <c r="G51" s="31">
        <f t="shared" si="10"/>
        <v>7</v>
      </c>
      <c r="H51" s="31">
        <f t="shared" si="11"/>
        <v>8</v>
      </c>
      <c r="I51" s="29"/>
      <c r="J51" s="20"/>
    </row>
    <row r="52" spans="1:10" x14ac:dyDescent="0.25">
      <c r="A52" s="85"/>
      <c r="B52" s="81" t="s">
        <v>4</v>
      </c>
      <c r="C52" s="34" t="s">
        <v>55</v>
      </c>
      <c r="D52" s="34"/>
      <c r="E52" s="31">
        <f t="shared" si="9"/>
        <v>42597</v>
      </c>
      <c r="F52" s="29">
        <v>42611</v>
      </c>
      <c r="G52" s="65">
        <f t="shared" si="10"/>
        <v>42618</v>
      </c>
      <c r="H52" s="65">
        <f t="shared" si="11"/>
        <v>42619</v>
      </c>
      <c r="I52" s="29">
        <v>42678</v>
      </c>
      <c r="J52" s="33">
        <v>42721</v>
      </c>
    </row>
    <row r="53" spans="1:10" x14ac:dyDescent="0.25">
      <c r="A53" s="85"/>
      <c r="B53" s="81"/>
      <c r="C53" s="32" t="s">
        <v>31</v>
      </c>
      <c r="D53" s="34"/>
      <c r="E53" s="31">
        <f t="shared" si="9"/>
        <v>42595</v>
      </c>
      <c r="F53" s="32">
        <v>42609</v>
      </c>
      <c r="G53" s="65">
        <f t="shared" si="10"/>
        <v>42616</v>
      </c>
      <c r="H53" s="65">
        <f t="shared" si="11"/>
        <v>42617</v>
      </c>
      <c r="I53" s="32">
        <v>42643</v>
      </c>
      <c r="J53" s="33">
        <v>42658</v>
      </c>
    </row>
    <row r="54" spans="1:10" x14ac:dyDescent="0.25">
      <c r="A54" s="85"/>
      <c r="B54" s="81"/>
      <c r="C54" s="32" t="s">
        <v>35</v>
      </c>
      <c r="D54" s="34"/>
      <c r="E54" s="31">
        <f t="shared" si="9"/>
        <v>42651</v>
      </c>
      <c r="F54" s="32">
        <v>42665</v>
      </c>
      <c r="G54" s="31">
        <f t="shared" si="10"/>
        <v>42672</v>
      </c>
      <c r="H54" s="31">
        <f t="shared" si="11"/>
        <v>42673</v>
      </c>
      <c r="I54" s="32">
        <v>42702</v>
      </c>
      <c r="J54" s="33">
        <v>42721</v>
      </c>
    </row>
    <row r="55" spans="1:10" x14ac:dyDescent="0.25">
      <c r="A55" s="85"/>
      <c r="B55" s="81" t="s">
        <v>5</v>
      </c>
      <c r="C55" s="32" t="s">
        <v>56</v>
      </c>
      <c r="D55" s="32">
        <v>42681</v>
      </c>
      <c r="E55" s="31">
        <f t="shared" si="9"/>
        <v>42730</v>
      </c>
      <c r="F55" s="32">
        <v>42744</v>
      </c>
      <c r="G55" s="65">
        <f t="shared" si="10"/>
        <v>42751</v>
      </c>
      <c r="H55" s="65">
        <f t="shared" si="11"/>
        <v>42752</v>
      </c>
      <c r="I55" s="32">
        <v>42818</v>
      </c>
      <c r="J55" s="33">
        <v>42854</v>
      </c>
    </row>
    <row r="56" spans="1:10" x14ac:dyDescent="0.25">
      <c r="A56" s="85"/>
      <c r="B56" s="81"/>
      <c r="C56" s="32" t="s">
        <v>8</v>
      </c>
      <c r="D56" s="32">
        <v>42681</v>
      </c>
      <c r="E56" s="31">
        <f t="shared" si="9"/>
        <v>42728</v>
      </c>
      <c r="F56" s="32">
        <v>42742</v>
      </c>
      <c r="G56" s="31">
        <f t="shared" si="10"/>
        <v>42749</v>
      </c>
      <c r="H56" s="31">
        <f t="shared" si="11"/>
        <v>42750</v>
      </c>
      <c r="I56" s="32">
        <v>42410</v>
      </c>
      <c r="J56" s="33">
        <v>42796</v>
      </c>
    </row>
    <row r="57" spans="1:10" ht="15.75" thickBot="1" x14ac:dyDescent="0.3">
      <c r="A57" s="86"/>
      <c r="B57" s="90"/>
      <c r="C57" s="66" t="s">
        <v>36</v>
      </c>
      <c r="D57" s="66">
        <v>42681</v>
      </c>
      <c r="E57" s="13">
        <f t="shared" si="9"/>
        <v>42784</v>
      </c>
      <c r="F57" s="66">
        <v>42798</v>
      </c>
      <c r="G57" s="13">
        <f t="shared" si="10"/>
        <v>42805</v>
      </c>
      <c r="H57" s="13">
        <f t="shared" si="11"/>
        <v>42806</v>
      </c>
      <c r="I57" s="66">
        <v>42832</v>
      </c>
      <c r="J57" s="67">
        <v>42854</v>
      </c>
    </row>
    <row r="58" spans="1:10" x14ac:dyDescent="0.25">
      <c r="A58" s="93" t="s">
        <v>11</v>
      </c>
      <c r="B58" s="96" t="s">
        <v>3</v>
      </c>
      <c r="C58" s="15" t="s">
        <v>28</v>
      </c>
      <c r="D58" s="18">
        <v>42472</v>
      </c>
      <c r="E58" s="38">
        <f>(F58-14)</f>
        <v>42478</v>
      </c>
      <c r="F58" s="18">
        <v>42492</v>
      </c>
      <c r="G58" s="38">
        <f>(F58+7)</f>
        <v>42499</v>
      </c>
      <c r="H58" s="38">
        <f>(F58+8)</f>
        <v>42500</v>
      </c>
      <c r="I58" s="18">
        <v>42534</v>
      </c>
      <c r="J58" s="19">
        <v>42547</v>
      </c>
    </row>
    <row r="59" spans="1:10" x14ac:dyDescent="0.25">
      <c r="A59" s="94"/>
      <c r="B59" s="97"/>
      <c r="C59" s="32" t="s">
        <v>29</v>
      </c>
      <c r="D59" s="29">
        <v>42528</v>
      </c>
      <c r="E59" s="31">
        <f t="shared" ref="E59:E63" si="12">(F59-14)</f>
        <v>42534</v>
      </c>
      <c r="F59" s="29">
        <v>42548</v>
      </c>
      <c r="G59" s="36">
        <f t="shared" ref="G59:G63" si="13">(F59+7)</f>
        <v>42555</v>
      </c>
      <c r="H59" s="36">
        <f t="shared" ref="H59:H63" si="14">(F59+8)</f>
        <v>42556</v>
      </c>
      <c r="I59" s="29">
        <v>42590</v>
      </c>
      <c r="J59" s="20">
        <v>42603</v>
      </c>
    </row>
    <row r="60" spans="1:10" x14ac:dyDescent="0.25">
      <c r="A60" s="94"/>
      <c r="B60" s="81" t="s">
        <v>4</v>
      </c>
      <c r="C60" s="32" t="s">
        <v>30</v>
      </c>
      <c r="D60" s="29">
        <v>42584</v>
      </c>
      <c r="E60" s="31">
        <f t="shared" si="12"/>
        <v>42590</v>
      </c>
      <c r="F60" s="29">
        <v>42604</v>
      </c>
      <c r="G60" s="31">
        <f t="shared" si="13"/>
        <v>42611</v>
      </c>
      <c r="H60" s="31">
        <f t="shared" si="14"/>
        <v>42612</v>
      </c>
      <c r="I60" s="29">
        <v>42646</v>
      </c>
      <c r="J60" s="20">
        <v>42659</v>
      </c>
    </row>
    <row r="61" spans="1:10" x14ac:dyDescent="0.25">
      <c r="A61" s="94"/>
      <c r="B61" s="81"/>
      <c r="C61" s="32" t="s">
        <v>31</v>
      </c>
      <c r="D61" s="29">
        <v>42640</v>
      </c>
      <c r="E61" s="31">
        <f t="shared" si="12"/>
        <v>42646</v>
      </c>
      <c r="F61" s="29">
        <v>42660</v>
      </c>
      <c r="G61" s="31">
        <f t="shared" si="13"/>
        <v>42667</v>
      </c>
      <c r="H61" s="31">
        <f t="shared" si="14"/>
        <v>42668</v>
      </c>
      <c r="I61" s="29">
        <v>42702</v>
      </c>
      <c r="J61" s="20">
        <v>42715</v>
      </c>
    </row>
    <row r="62" spans="1:10" x14ac:dyDescent="0.25">
      <c r="A62" s="94"/>
      <c r="B62" s="81" t="s">
        <v>5</v>
      </c>
      <c r="C62" s="32" t="s">
        <v>7</v>
      </c>
      <c r="D62" s="29">
        <v>42724</v>
      </c>
      <c r="E62" s="70">
        <f t="shared" si="12"/>
        <v>42730</v>
      </c>
      <c r="F62" s="29">
        <v>42744</v>
      </c>
      <c r="G62" s="31">
        <f t="shared" si="13"/>
        <v>42751</v>
      </c>
      <c r="H62" s="31">
        <f t="shared" si="14"/>
        <v>42752</v>
      </c>
      <c r="I62" s="29">
        <v>42786</v>
      </c>
      <c r="J62" s="20">
        <v>42799</v>
      </c>
    </row>
    <row r="63" spans="1:10" ht="15" customHeight="1" thickBot="1" x14ac:dyDescent="0.3">
      <c r="A63" s="95"/>
      <c r="B63" s="82"/>
      <c r="C63" s="14" t="s">
        <v>8</v>
      </c>
      <c r="D63" s="21">
        <v>42780</v>
      </c>
      <c r="E63" s="35">
        <f t="shared" si="12"/>
        <v>42786</v>
      </c>
      <c r="F63" s="21">
        <v>42800</v>
      </c>
      <c r="G63" s="35">
        <f t="shared" si="13"/>
        <v>42807</v>
      </c>
      <c r="H63" s="35">
        <f t="shared" si="14"/>
        <v>42808</v>
      </c>
      <c r="I63" s="21">
        <v>42842</v>
      </c>
      <c r="J63" s="22">
        <v>42855</v>
      </c>
    </row>
    <row r="64" spans="1:10" x14ac:dyDescent="0.25">
      <c r="A64" s="98" t="s">
        <v>12</v>
      </c>
      <c r="B64" s="83" t="s">
        <v>3</v>
      </c>
      <c r="C64" s="30" t="s">
        <v>73</v>
      </c>
      <c r="D64" s="52">
        <v>42475</v>
      </c>
      <c r="E64" s="53">
        <f>(F64-14)</f>
        <v>42492</v>
      </c>
      <c r="F64" s="52">
        <v>42506</v>
      </c>
      <c r="G64" s="53">
        <f>(F64+7)</f>
        <v>42513</v>
      </c>
      <c r="H64" s="53">
        <f>(F64+8)</f>
        <v>42514</v>
      </c>
      <c r="I64" s="52">
        <v>42566</v>
      </c>
      <c r="J64" s="54">
        <v>42587</v>
      </c>
    </row>
    <row r="65" spans="1:10" x14ac:dyDescent="0.25">
      <c r="A65" s="99"/>
      <c r="B65" s="81"/>
      <c r="C65" s="32" t="s">
        <v>29</v>
      </c>
      <c r="D65" s="50">
        <v>42475</v>
      </c>
      <c r="E65" s="48">
        <f t="shared" ref="E65:E88" si="15">(F65-14)</f>
        <v>42471</v>
      </c>
      <c r="F65" s="50">
        <v>42485</v>
      </c>
      <c r="G65" s="48">
        <f t="shared" ref="G65:G88" si="16">(F65+7)</f>
        <v>42492</v>
      </c>
      <c r="H65" s="48">
        <f t="shared" ref="H65:H74" si="17">(F65+8)</f>
        <v>42493</v>
      </c>
      <c r="I65" s="51">
        <v>42525</v>
      </c>
      <c r="J65" s="55">
        <v>42539</v>
      </c>
    </row>
    <row r="66" spans="1:10" x14ac:dyDescent="0.25">
      <c r="A66" s="99"/>
      <c r="B66" s="81"/>
      <c r="C66" s="32" t="s">
        <v>34</v>
      </c>
      <c r="D66" s="50">
        <v>42475</v>
      </c>
      <c r="E66" s="48">
        <f t="shared" si="15"/>
        <v>42527</v>
      </c>
      <c r="F66" s="50">
        <v>42541</v>
      </c>
      <c r="G66" s="48">
        <f t="shared" si="16"/>
        <v>42548</v>
      </c>
      <c r="H66" s="48">
        <f t="shared" si="17"/>
        <v>42549</v>
      </c>
      <c r="I66" s="51">
        <v>42567</v>
      </c>
      <c r="J66" s="55">
        <v>42595</v>
      </c>
    </row>
    <row r="67" spans="1:10" x14ac:dyDescent="0.25">
      <c r="A67" s="99"/>
      <c r="B67" s="81" t="s">
        <v>4</v>
      </c>
      <c r="C67" s="32" t="s">
        <v>57</v>
      </c>
      <c r="D67" s="50">
        <v>42475</v>
      </c>
      <c r="E67" s="48">
        <f t="shared" si="15"/>
        <v>42590</v>
      </c>
      <c r="F67" s="50">
        <v>42604</v>
      </c>
      <c r="G67" s="48">
        <f t="shared" si="16"/>
        <v>42611</v>
      </c>
      <c r="H67" s="48">
        <f t="shared" si="17"/>
        <v>42612</v>
      </c>
      <c r="I67" s="51">
        <v>42684</v>
      </c>
      <c r="J67" s="55">
        <v>42709</v>
      </c>
    </row>
    <row r="68" spans="1:10" x14ac:dyDescent="0.25">
      <c r="A68" s="99"/>
      <c r="B68" s="81"/>
      <c r="C68" s="32" t="s">
        <v>31</v>
      </c>
      <c r="D68" s="50">
        <v>42475</v>
      </c>
      <c r="E68" s="48">
        <f t="shared" si="15"/>
        <v>42583</v>
      </c>
      <c r="F68" s="50">
        <v>42597</v>
      </c>
      <c r="G68" s="48">
        <f t="shared" si="16"/>
        <v>42604</v>
      </c>
      <c r="H68" s="48">
        <f t="shared" si="17"/>
        <v>42605</v>
      </c>
      <c r="I68" s="51">
        <v>42637</v>
      </c>
      <c r="J68" s="55">
        <v>42651</v>
      </c>
    </row>
    <row r="69" spans="1:10" x14ac:dyDescent="0.25">
      <c r="A69" s="99"/>
      <c r="B69" s="81"/>
      <c r="C69" s="32" t="s">
        <v>35</v>
      </c>
      <c r="D69" s="50">
        <v>42475</v>
      </c>
      <c r="E69" s="48">
        <f t="shared" si="15"/>
        <v>42639</v>
      </c>
      <c r="F69" s="50">
        <v>42653</v>
      </c>
      <c r="G69" s="48">
        <f t="shared" si="16"/>
        <v>42660</v>
      </c>
      <c r="H69" s="48">
        <f t="shared" si="17"/>
        <v>42661</v>
      </c>
      <c r="I69" s="51">
        <v>42693</v>
      </c>
      <c r="J69" s="55">
        <v>42714</v>
      </c>
    </row>
    <row r="70" spans="1:10" x14ac:dyDescent="0.25">
      <c r="A70" s="99"/>
      <c r="B70" s="81" t="s">
        <v>6</v>
      </c>
      <c r="C70" s="32" t="s">
        <v>58</v>
      </c>
      <c r="D70" s="51">
        <v>42682</v>
      </c>
      <c r="E70" s="48">
        <f t="shared" si="15"/>
        <v>42740</v>
      </c>
      <c r="F70" s="50">
        <v>42754</v>
      </c>
      <c r="G70" s="48">
        <f t="shared" si="16"/>
        <v>42761</v>
      </c>
      <c r="H70" s="48">
        <f t="shared" si="17"/>
        <v>42762</v>
      </c>
      <c r="I70" s="51">
        <v>42843</v>
      </c>
      <c r="J70" s="55">
        <v>42863</v>
      </c>
    </row>
    <row r="71" spans="1:10" x14ac:dyDescent="0.25">
      <c r="A71" s="99"/>
      <c r="B71" s="81"/>
      <c r="C71" s="32" t="s">
        <v>8</v>
      </c>
      <c r="D71" s="51">
        <v>42682</v>
      </c>
      <c r="E71" s="48">
        <f t="shared" si="15"/>
        <v>42723</v>
      </c>
      <c r="F71" s="50">
        <v>42737</v>
      </c>
      <c r="G71" s="48">
        <f t="shared" si="16"/>
        <v>42744</v>
      </c>
      <c r="H71" s="48">
        <f t="shared" si="17"/>
        <v>42745</v>
      </c>
      <c r="I71" s="51">
        <v>42777</v>
      </c>
      <c r="J71" s="55">
        <v>42791</v>
      </c>
    </row>
    <row r="72" spans="1:10" ht="15.75" thickBot="1" x14ac:dyDescent="0.3">
      <c r="A72" s="100"/>
      <c r="B72" s="82"/>
      <c r="C72" s="14" t="s">
        <v>36</v>
      </c>
      <c r="D72" s="58">
        <v>42682</v>
      </c>
      <c r="E72" s="49">
        <f t="shared" si="15"/>
        <v>42779</v>
      </c>
      <c r="F72" s="59">
        <v>42793</v>
      </c>
      <c r="G72" s="49">
        <f t="shared" si="16"/>
        <v>42800</v>
      </c>
      <c r="H72" s="49">
        <f t="shared" si="17"/>
        <v>42801</v>
      </c>
      <c r="I72" s="58">
        <v>42934</v>
      </c>
      <c r="J72" s="60">
        <v>42847</v>
      </c>
    </row>
    <row r="73" spans="1:10" x14ac:dyDescent="0.25">
      <c r="A73" s="105" t="s">
        <v>13</v>
      </c>
      <c r="B73" s="108" t="s">
        <v>3</v>
      </c>
      <c r="C73" s="23" t="s">
        <v>63</v>
      </c>
      <c r="D73" s="23">
        <v>42443</v>
      </c>
      <c r="E73" s="23">
        <f t="shared" si="15"/>
        <v>42499</v>
      </c>
      <c r="F73" s="23">
        <v>42513</v>
      </c>
      <c r="G73" s="23">
        <f t="shared" si="16"/>
        <v>42520</v>
      </c>
      <c r="H73" s="23">
        <f t="shared" si="17"/>
        <v>42521</v>
      </c>
      <c r="I73" s="23">
        <v>42566</v>
      </c>
      <c r="J73" s="24">
        <v>42582</v>
      </c>
    </row>
    <row r="74" spans="1:10" x14ac:dyDescent="0.25">
      <c r="A74" s="106"/>
      <c r="B74" s="97"/>
      <c r="C74" s="29" t="s">
        <v>26</v>
      </c>
      <c r="D74" s="29">
        <v>42415</v>
      </c>
      <c r="E74" s="29">
        <f t="shared" si="15"/>
        <v>42520</v>
      </c>
      <c r="F74" s="29">
        <v>42534</v>
      </c>
      <c r="G74" s="29">
        <f t="shared" si="16"/>
        <v>42541</v>
      </c>
      <c r="H74" s="29">
        <f t="shared" si="17"/>
        <v>42542</v>
      </c>
      <c r="I74" s="29">
        <v>42580</v>
      </c>
      <c r="J74" s="20">
        <v>42591</v>
      </c>
    </row>
    <row r="75" spans="1:10" x14ac:dyDescent="0.25">
      <c r="A75" s="106"/>
      <c r="B75" s="97" t="s">
        <v>4</v>
      </c>
      <c r="C75" s="29" t="s">
        <v>60</v>
      </c>
      <c r="D75" s="61">
        <v>42443</v>
      </c>
      <c r="E75" s="29">
        <f t="shared" si="15"/>
        <v>42576</v>
      </c>
      <c r="F75" s="61">
        <v>42590</v>
      </c>
      <c r="G75" s="29">
        <f t="shared" si="16"/>
        <v>42597</v>
      </c>
      <c r="H75" s="29">
        <f t="shared" ref="H75:H88" si="18">(F75+8)</f>
        <v>42598</v>
      </c>
      <c r="I75" s="61">
        <v>42643</v>
      </c>
      <c r="J75" s="62">
        <v>42659</v>
      </c>
    </row>
    <row r="76" spans="1:10" ht="18.75" customHeight="1" x14ac:dyDescent="0.25">
      <c r="A76" s="106"/>
      <c r="B76" s="101"/>
      <c r="C76" s="43" t="s">
        <v>77</v>
      </c>
      <c r="D76" s="61">
        <v>42520</v>
      </c>
      <c r="E76" s="29">
        <f t="shared" si="15"/>
        <v>42653</v>
      </c>
      <c r="F76" s="61">
        <v>42667</v>
      </c>
      <c r="G76" s="29">
        <f t="shared" si="16"/>
        <v>42674</v>
      </c>
      <c r="H76" s="29">
        <f t="shared" si="18"/>
        <v>42675</v>
      </c>
      <c r="I76" s="61">
        <v>42727</v>
      </c>
      <c r="J76" s="62">
        <v>42743</v>
      </c>
    </row>
    <row r="77" spans="1:10" ht="20.25" customHeight="1" x14ac:dyDescent="0.25">
      <c r="A77" s="106"/>
      <c r="B77" s="101"/>
      <c r="C77" s="25" t="s">
        <v>61</v>
      </c>
      <c r="D77" s="61">
        <v>42478</v>
      </c>
      <c r="E77" s="29">
        <f t="shared" si="15"/>
        <v>42590</v>
      </c>
      <c r="F77" s="61">
        <v>42604</v>
      </c>
      <c r="G77" s="29">
        <f t="shared" si="16"/>
        <v>42611</v>
      </c>
      <c r="H77" s="29">
        <f t="shared" si="18"/>
        <v>42612</v>
      </c>
      <c r="I77" s="61">
        <v>42643</v>
      </c>
      <c r="J77" s="62">
        <v>42661</v>
      </c>
    </row>
    <row r="78" spans="1:10" ht="20.25" customHeight="1" x14ac:dyDescent="0.25">
      <c r="A78" s="106"/>
      <c r="B78" s="101"/>
      <c r="C78" s="43" t="s">
        <v>62</v>
      </c>
      <c r="D78" s="61">
        <v>42520</v>
      </c>
      <c r="E78" s="29">
        <f t="shared" si="15"/>
        <v>42653</v>
      </c>
      <c r="F78" s="61">
        <v>42667</v>
      </c>
      <c r="G78" s="29">
        <f t="shared" si="16"/>
        <v>42674</v>
      </c>
      <c r="H78" s="29">
        <f t="shared" si="18"/>
        <v>42675</v>
      </c>
      <c r="I78" s="61">
        <v>42706</v>
      </c>
      <c r="J78" s="62">
        <v>42724</v>
      </c>
    </row>
    <row r="79" spans="1:10" x14ac:dyDescent="0.25">
      <c r="A79" s="106"/>
      <c r="B79" s="97" t="s">
        <v>5</v>
      </c>
      <c r="C79" s="29" t="s">
        <v>66</v>
      </c>
      <c r="D79" s="61">
        <v>42597</v>
      </c>
      <c r="E79" s="29">
        <f t="shared" si="15"/>
        <v>42737</v>
      </c>
      <c r="F79" s="61">
        <v>42751</v>
      </c>
      <c r="G79" s="29">
        <f t="shared" si="16"/>
        <v>42758</v>
      </c>
      <c r="H79" s="29">
        <f t="shared" si="18"/>
        <v>42759</v>
      </c>
      <c r="I79" s="61">
        <v>42804</v>
      </c>
      <c r="J79" s="62">
        <v>42820</v>
      </c>
    </row>
    <row r="80" spans="1:10" x14ac:dyDescent="0.25">
      <c r="A80" s="106"/>
      <c r="B80" s="97"/>
      <c r="C80" s="29" t="s">
        <v>67</v>
      </c>
      <c r="D80" s="61">
        <v>42702</v>
      </c>
      <c r="E80" s="29">
        <f t="shared" si="15"/>
        <v>42814</v>
      </c>
      <c r="F80" s="61">
        <v>42828</v>
      </c>
      <c r="G80" s="29">
        <f t="shared" si="16"/>
        <v>42835</v>
      </c>
      <c r="H80" s="29">
        <f t="shared" si="18"/>
        <v>42836</v>
      </c>
      <c r="I80" s="61">
        <v>42881</v>
      </c>
      <c r="J80" s="62">
        <v>42897</v>
      </c>
    </row>
    <row r="81" spans="1:10" x14ac:dyDescent="0.25">
      <c r="A81" s="106"/>
      <c r="B81" s="97"/>
      <c r="C81" s="29" t="s">
        <v>68</v>
      </c>
      <c r="D81" s="61">
        <v>42583</v>
      </c>
      <c r="E81" s="29">
        <f t="shared" si="15"/>
        <v>42723</v>
      </c>
      <c r="F81" s="61">
        <v>42737</v>
      </c>
      <c r="G81" s="29">
        <f t="shared" si="16"/>
        <v>42744</v>
      </c>
      <c r="H81" s="29">
        <f t="shared" si="18"/>
        <v>42745</v>
      </c>
      <c r="I81" s="61">
        <v>42776</v>
      </c>
      <c r="J81" s="62">
        <v>42794</v>
      </c>
    </row>
    <row r="82" spans="1:10" ht="15" customHeight="1" thickBot="1" x14ac:dyDescent="0.3">
      <c r="A82" s="107"/>
      <c r="B82" s="109"/>
      <c r="C82" s="27" t="s">
        <v>69</v>
      </c>
      <c r="D82" s="63">
        <v>42653</v>
      </c>
      <c r="E82" s="27">
        <f t="shared" si="15"/>
        <v>42786</v>
      </c>
      <c r="F82" s="63">
        <v>42800</v>
      </c>
      <c r="G82" s="27">
        <f t="shared" si="16"/>
        <v>42807</v>
      </c>
      <c r="H82" s="27">
        <f t="shared" si="18"/>
        <v>42808</v>
      </c>
      <c r="I82" s="63">
        <v>42839</v>
      </c>
      <c r="J82" s="64" t="s">
        <v>78</v>
      </c>
    </row>
    <row r="83" spans="1:10" x14ac:dyDescent="0.25">
      <c r="A83" s="102" t="s">
        <v>14</v>
      </c>
      <c r="B83" s="96" t="s">
        <v>3</v>
      </c>
      <c r="C83" s="15" t="s">
        <v>28</v>
      </c>
      <c r="D83" s="18">
        <v>42450</v>
      </c>
      <c r="E83" s="38">
        <f t="shared" si="15"/>
        <v>42478</v>
      </c>
      <c r="F83" s="18">
        <v>42492</v>
      </c>
      <c r="G83" s="38">
        <f t="shared" si="16"/>
        <v>42499</v>
      </c>
      <c r="H83" s="38">
        <f t="shared" si="18"/>
        <v>42500</v>
      </c>
      <c r="I83" s="18">
        <v>42531</v>
      </c>
      <c r="J83" s="19">
        <v>42545</v>
      </c>
    </row>
    <row r="84" spans="1:10" x14ac:dyDescent="0.25">
      <c r="A84" s="103"/>
      <c r="B84" s="101"/>
      <c r="C84" s="32" t="s">
        <v>29</v>
      </c>
      <c r="D84" s="29">
        <v>42506</v>
      </c>
      <c r="E84" s="31">
        <f t="shared" si="15"/>
        <v>42534</v>
      </c>
      <c r="F84" s="29">
        <v>42548</v>
      </c>
      <c r="G84" s="36">
        <f t="shared" si="16"/>
        <v>42555</v>
      </c>
      <c r="H84" s="36">
        <f t="shared" si="18"/>
        <v>42556</v>
      </c>
      <c r="I84" s="29">
        <v>42587</v>
      </c>
      <c r="J84" s="20">
        <v>42601</v>
      </c>
    </row>
    <row r="85" spans="1:10" x14ac:dyDescent="0.25">
      <c r="A85" s="103"/>
      <c r="B85" s="81" t="s">
        <v>4</v>
      </c>
      <c r="C85" s="32" t="s">
        <v>30</v>
      </c>
      <c r="D85" s="29">
        <v>42562</v>
      </c>
      <c r="E85" s="31">
        <f t="shared" si="15"/>
        <v>42590</v>
      </c>
      <c r="F85" s="29">
        <v>42604</v>
      </c>
      <c r="G85" s="31">
        <f t="shared" si="16"/>
        <v>42611</v>
      </c>
      <c r="H85" s="31">
        <f t="shared" si="18"/>
        <v>42612</v>
      </c>
      <c r="I85" s="29">
        <v>42643</v>
      </c>
      <c r="J85" s="20">
        <v>42657</v>
      </c>
    </row>
    <row r="86" spans="1:10" x14ac:dyDescent="0.25">
      <c r="A86" s="103"/>
      <c r="B86" s="81"/>
      <c r="C86" s="32" t="s">
        <v>31</v>
      </c>
      <c r="D86" s="29">
        <v>42618</v>
      </c>
      <c r="E86" s="31">
        <f t="shared" si="15"/>
        <v>42646</v>
      </c>
      <c r="F86" s="29">
        <v>42660</v>
      </c>
      <c r="G86" s="31">
        <f t="shared" si="16"/>
        <v>42667</v>
      </c>
      <c r="H86" s="31">
        <f t="shared" si="18"/>
        <v>42668</v>
      </c>
      <c r="I86" s="29">
        <v>42699</v>
      </c>
      <c r="J86" s="20">
        <v>42713</v>
      </c>
    </row>
    <row r="87" spans="1:10" x14ac:dyDescent="0.25">
      <c r="A87" s="103"/>
      <c r="B87" s="81" t="s">
        <v>5</v>
      </c>
      <c r="C87" s="32" t="s">
        <v>7</v>
      </c>
      <c r="D87" s="29">
        <v>42688</v>
      </c>
      <c r="E87" s="31">
        <f t="shared" si="15"/>
        <v>42730</v>
      </c>
      <c r="F87" s="29">
        <v>42744</v>
      </c>
      <c r="G87" s="36">
        <f t="shared" si="16"/>
        <v>42751</v>
      </c>
      <c r="H87" s="36">
        <f t="shared" si="18"/>
        <v>42752</v>
      </c>
      <c r="I87" s="29">
        <v>42783</v>
      </c>
      <c r="J87" s="20">
        <v>42797</v>
      </c>
    </row>
    <row r="88" spans="1:10" ht="21" customHeight="1" thickBot="1" x14ac:dyDescent="0.3">
      <c r="A88" s="104"/>
      <c r="B88" s="90"/>
      <c r="C88" s="1" t="s">
        <v>8</v>
      </c>
      <c r="D88" s="39">
        <v>42758</v>
      </c>
      <c r="E88" s="41">
        <f t="shared" si="15"/>
        <v>42786</v>
      </c>
      <c r="F88" s="39">
        <v>42800</v>
      </c>
      <c r="G88" s="41">
        <f t="shared" si="16"/>
        <v>42807</v>
      </c>
      <c r="H88" s="41">
        <f t="shared" si="18"/>
        <v>42808</v>
      </c>
      <c r="I88" s="39">
        <v>42839</v>
      </c>
      <c r="J88" s="40">
        <v>42853</v>
      </c>
    </row>
    <row r="89" spans="1:10" ht="15" customHeight="1" x14ac:dyDescent="0.25">
      <c r="A89" s="87"/>
      <c r="B89" s="89"/>
      <c r="C89" s="89"/>
      <c r="D89" s="74" t="s">
        <v>38</v>
      </c>
      <c r="E89" s="74" t="s">
        <v>39</v>
      </c>
      <c r="F89" s="89" t="s">
        <v>0</v>
      </c>
      <c r="G89" s="74" t="s">
        <v>40</v>
      </c>
      <c r="H89" s="74" t="s">
        <v>41</v>
      </c>
      <c r="I89" s="74" t="s">
        <v>42</v>
      </c>
      <c r="J89" s="89" t="s">
        <v>1</v>
      </c>
    </row>
    <row r="90" spans="1:10" ht="27" customHeight="1" x14ac:dyDescent="0.25">
      <c r="A90" s="88"/>
      <c r="B90" s="76"/>
      <c r="C90" s="76"/>
      <c r="D90" s="75"/>
      <c r="E90" s="75"/>
      <c r="F90" s="76" t="s">
        <v>0</v>
      </c>
      <c r="G90" s="75"/>
      <c r="H90" s="75"/>
      <c r="I90" s="75"/>
      <c r="J90" s="76" t="s">
        <v>1</v>
      </c>
    </row>
    <row r="91" spans="1:10" x14ac:dyDescent="0.25">
      <c r="A91" s="5" t="s">
        <v>32</v>
      </c>
      <c r="B91" s="11"/>
      <c r="C91" s="10"/>
      <c r="D91" s="10"/>
      <c r="E91" s="10"/>
      <c r="F91" s="11"/>
      <c r="G91" s="11"/>
      <c r="H91" s="11"/>
      <c r="I91" s="11"/>
      <c r="J91" s="11"/>
    </row>
    <row r="92" spans="1:10" x14ac:dyDescent="0.25">
      <c r="A92" s="17" t="s">
        <v>80</v>
      </c>
    </row>
  </sheetData>
  <mergeCells count="71">
    <mergeCell ref="J89:J90"/>
    <mergeCell ref="A89:A90"/>
    <mergeCell ref="B89:B90"/>
    <mergeCell ref="C89:C90"/>
    <mergeCell ref="F89:F90"/>
    <mergeCell ref="D89:D90"/>
    <mergeCell ref="E89:E90"/>
    <mergeCell ref="G89:G90"/>
    <mergeCell ref="H89:H90"/>
    <mergeCell ref="I89:I90"/>
    <mergeCell ref="J2:J3"/>
    <mergeCell ref="F2:F3"/>
    <mergeCell ref="B50:B51"/>
    <mergeCell ref="D2:D3"/>
    <mergeCell ref="E2:E3"/>
    <mergeCell ref="G2:G3"/>
    <mergeCell ref="H2:H3"/>
    <mergeCell ref="I2:I3"/>
    <mergeCell ref="F41:F42"/>
    <mergeCell ref="J41:J42"/>
    <mergeCell ref="C48:C49"/>
    <mergeCell ref="F48:F49"/>
    <mergeCell ref="J48:J49"/>
    <mergeCell ref="C41:C42"/>
    <mergeCell ref="D41:D42"/>
    <mergeCell ref="E41:E42"/>
    <mergeCell ref="A19:A25"/>
    <mergeCell ref="A2:A3"/>
    <mergeCell ref="B2:B3"/>
    <mergeCell ref="C2:C3"/>
    <mergeCell ref="B20:B22"/>
    <mergeCell ref="A4:A18"/>
    <mergeCell ref="B13:B18"/>
    <mergeCell ref="B23:B25"/>
    <mergeCell ref="B4:B6"/>
    <mergeCell ref="B7:B12"/>
    <mergeCell ref="B60:B61"/>
    <mergeCell ref="B62:B63"/>
    <mergeCell ref="A64:A72"/>
    <mergeCell ref="B85:B86"/>
    <mergeCell ref="B83:B84"/>
    <mergeCell ref="A83:A88"/>
    <mergeCell ref="A73:A82"/>
    <mergeCell ref="B73:B74"/>
    <mergeCell ref="B87:B88"/>
    <mergeCell ref="B79:B82"/>
    <mergeCell ref="B75:B78"/>
    <mergeCell ref="A26:A40"/>
    <mergeCell ref="B26:B30"/>
    <mergeCell ref="B31:B35"/>
    <mergeCell ref="B36:B40"/>
    <mergeCell ref="B70:B72"/>
    <mergeCell ref="B64:B66"/>
    <mergeCell ref="B67:B69"/>
    <mergeCell ref="A50:A57"/>
    <mergeCell ref="B52:B54"/>
    <mergeCell ref="A41:A42"/>
    <mergeCell ref="B41:B42"/>
    <mergeCell ref="B55:B57"/>
    <mergeCell ref="A48:A49"/>
    <mergeCell ref="B48:B49"/>
    <mergeCell ref="A58:A63"/>
    <mergeCell ref="B58:B59"/>
    <mergeCell ref="G41:G42"/>
    <mergeCell ref="H41:H42"/>
    <mergeCell ref="I41:I42"/>
    <mergeCell ref="D48:D49"/>
    <mergeCell ref="E48:E49"/>
    <mergeCell ref="G48:G49"/>
    <mergeCell ref="H48:H49"/>
    <mergeCell ref="I48:I49"/>
  </mergeCells>
  <pageMargins left="0.19166666666666668" right="0.125" top="0.75" bottom="0.29166666666666669" header="0.3" footer="0.3"/>
  <pageSetup orientation="portrait" r:id="rId1"/>
  <headerFooter>
    <oddHeader>&amp;C&amp;"-,Bold"&amp;20 2016 -2017 Academic Calendar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D16" sqref="D16"/>
    </sheetView>
  </sheetViews>
  <sheetFormatPr defaultRowHeight="15" x14ac:dyDescent="0.25"/>
  <cols>
    <col min="1" max="1" width="10.7109375" bestFit="1" customWidth="1"/>
    <col min="2" max="2" width="26.28515625" customWidth="1"/>
    <col min="3" max="4" width="8.85546875" style="57"/>
  </cols>
  <sheetData>
    <row r="1" spans="1:4" x14ac:dyDescent="0.25">
      <c r="A1" s="37" t="s">
        <v>15</v>
      </c>
      <c r="B1" s="37" t="s">
        <v>16</v>
      </c>
      <c r="C1" s="56" t="s">
        <v>17</v>
      </c>
      <c r="D1" s="56" t="s">
        <v>18</v>
      </c>
    </row>
    <row r="2" spans="1:4" x14ac:dyDescent="0.25">
      <c r="A2" s="71">
        <v>42305</v>
      </c>
      <c r="B2" s="72" t="s">
        <v>83</v>
      </c>
      <c r="C2" s="73" t="s">
        <v>84</v>
      </c>
      <c r="D2" s="73">
        <v>1</v>
      </c>
    </row>
    <row r="3" spans="1:4" x14ac:dyDescent="0.25">
      <c r="A3" s="2">
        <v>42305</v>
      </c>
      <c r="B3" t="s">
        <v>74</v>
      </c>
      <c r="C3" s="57" t="s">
        <v>37</v>
      </c>
      <c r="D3" s="57">
        <v>1</v>
      </c>
    </row>
    <row r="4" spans="1:4" x14ac:dyDescent="0.25">
      <c r="A4" s="2">
        <v>42305</v>
      </c>
      <c r="B4" t="s">
        <v>75</v>
      </c>
      <c r="C4" s="57" t="s">
        <v>37</v>
      </c>
      <c r="D4" s="57">
        <v>1</v>
      </c>
    </row>
    <row r="5" spans="1:4" x14ac:dyDescent="0.25">
      <c r="A5" s="2">
        <v>42306</v>
      </c>
      <c r="B5" t="s">
        <v>76</v>
      </c>
      <c r="C5" s="57" t="s">
        <v>37</v>
      </c>
      <c r="D5" s="57">
        <v>1</v>
      </c>
    </row>
    <row r="6" spans="1:4" x14ac:dyDescent="0.25">
      <c r="A6" s="2">
        <v>42307</v>
      </c>
      <c r="B6" t="s">
        <v>79</v>
      </c>
      <c r="C6" s="57" t="s">
        <v>37</v>
      </c>
      <c r="D6" s="57">
        <v>1</v>
      </c>
    </row>
    <row r="7" spans="1:4" x14ac:dyDescent="0.25">
      <c r="A7" s="2">
        <v>42327</v>
      </c>
      <c r="B7" t="s">
        <v>82</v>
      </c>
      <c r="C7" s="57" t="s">
        <v>37</v>
      </c>
      <c r="D7" s="57">
        <v>2</v>
      </c>
    </row>
    <row r="8" spans="1:4" x14ac:dyDescent="0.25">
      <c r="A8" s="2">
        <v>42327</v>
      </c>
      <c r="B8" t="s">
        <v>85</v>
      </c>
      <c r="C8" s="57" t="s">
        <v>37</v>
      </c>
      <c r="D8" s="57">
        <v>2</v>
      </c>
    </row>
    <row r="9" spans="1:4" x14ac:dyDescent="0.25">
      <c r="A9" s="2">
        <v>42381</v>
      </c>
      <c r="B9" t="s">
        <v>86</v>
      </c>
      <c r="C9" s="57" t="s">
        <v>37</v>
      </c>
      <c r="D9" s="57">
        <v>3</v>
      </c>
    </row>
    <row r="10" spans="1:4" x14ac:dyDescent="0.25">
      <c r="A10" s="2"/>
    </row>
    <row r="11" spans="1:4" x14ac:dyDescent="0.25">
      <c r="A11" s="2"/>
    </row>
    <row r="12" spans="1:4" x14ac:dyDescent="0.25">
      <c r="A12" s="2"/>
    </row>
    <row r="13" spans="1:4" x14ac:dyDescent="0.25">
      <c r="A13" s="2"/>
    </row>
    <row r="14" spans="1:4" x14ac:dyDescent="0.25">
      <c r="A14" s="2"/>
    </row>
    <row r="15" spans="1:4" x14ac:dyDescent="0.25">
      <c r="A15" s="2"/>
    </row>
    <row r="16" spans="1:4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  <row r="26" spans="1:1" x14ac:dyDescent="0.25">
      <c r="A26" s="2"/>
    </row>
    <row r="27" spans="1:1" x14ac:dyDescent="0.25">
      <c r="A27" s="2"/>
    </row>
    <row r="28" spans="1:1" x14ac:dyDescent="0.25">
      <c r="A28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0D33D8F2064041B6E7329E4289D5F7" ma:contentTypeVersion="1" ma:contentTypeDescription="Create a new document." ma:contentTypeScope="" ma:versionID="aac66ac8c523334d43fec88dfad1b008">
  <xsd:schema xmlns:xsd="http://www.w3.org/2001/XMLSchema" xmlns:p="http://schemas.microsoft.com/office/2006/metadata/properties" targetNamespace="http://schemas.microsoft.com/office/2006/metadata/properties" ma:root="true" ma:fieldsID="798677ef9a9e498f074dd1fb301398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58F9BF-0497-467B-8631-07C605B1FFC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3BC1E98-5F69-4F40-B362-C23CCC0DD23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4E734D-2DD5-4B92-BE6F-1F1C892E5B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69FE6F53-343C-4CAC-916B-E5CA23B712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CALENDAR</vt:lpstr>
      <vt:lpstr>CHANGES LOG</vt:lpstr>
    </vt:vector>
  </TitlesOfParts>
  <Company>Regis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2012-2013 Calendar</dc:title>
  <dc:creator>Lawson, Samantha S</dc:creator>
  <cp:lastModifiedBy>Stacy Berger</cp:lastModifiedBy>
  <cp:lastPrinted>2012-03-21T15:51:04Z</cp:lastPrinted>
  <dcterms:created xsi:type="dcterms:W3CDTF">2010-01-21T18:41:58Z</dcterms:created>
  <dcterms:modified xsi:type="dcterms:W3CDTF">2016-05-12T15:01:27Z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0x010100E70D33D8F2064041B6E7329E4289D5F7</vt:lpwstr>
  </property>
</Properties>
</file>